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<sst xmlns="http://schemas.openxmlformats.org/spreadsheetml/2006/main" count="68" uniqueCount="20">
  <si>
    <r>
      <t xml:space="preserve">Pon aquí tu facturación del primer trimestre de 2019 y 2020. </t>
    </r>
    <r>
      <rPr>
        <i/>
      </rPr>
      <t>Estos valores son de ejemplo para que veas que tal queda.</t>
    </r>
  </si>
  <si>
    <r>
      <t xml:space="preserve">Pon aquí los datos de facturación de los primeros meses de 2020. </t>
    </r>
    <r>
      <rPr>
        <i/>
      </rPr>
      <t>Estos valores son de ejemplo para que veas que tal queda.</t>
    </r>
  </si>
  <si>
    <r>
      <t xml:space="preserve">Detalla aquí los gastos de cada mes para obtener el nivel de gasto-ingreso-beneficio. </t>
    </r>
    <r>
      <rPr>
        <i/>
      </rPr>
      <t>Estos valores son de ejemplo para que veas que tal queda.</t>
    </r>
  </si>
  <si>
    <t>Gastos recurrentes Enero</t>
  </si>
  <si>
    <t>Gastos recurrentes Febrero</t>
  </si>
  <si>
    <t>Gastos recurrentes Marzo</t>
  </si>
  <si>
    <t>Gastos recurrentes Abril</t>
  </si>
  <si>
    <t>Gastos recurrentes Mayo</t>
  </si>
  <si>
    <t>Alquiler</t>
  </si>
  <si>
    <t>Software</t>
  </si>
  <si>
    <t>Electricidad</t>
  </si>
  <si>
    <t>Gas</t>
  </si>
  <si>
    <t>Internet</t>
  </si>
  <si>
    <t>Personal</t>
  </si>
  <si>
    <t>Productos</t>
  </si>
  <si>
    <t>Lavanderia</t>
  </si>
  <si>
    <t>Limpieza</t>
  </si>
  <si>
    <t>Gastos</t>
  </si>
  <si>
    <t>Ingresos</t>
  </si>
  <si>
    <t>Beneficios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</si>
</sst>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yyyy"/>
    <numFmt numFmtId="165" formatCode="#,##0.00\ [$€-1]"/>
  </numFmts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b/>
    </font>
    <font>
      <color rgb="FFFF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2" fontId="2" numFmtId="0" xfId="0" applyFont="1"/>
    <xf borderId="1" fillId="0" fontId="1" numFmtId="164" xfId="0" applyAlignment="1" applyBorder="1" applyFont="1" applyNumberFormat="1">
      <alignment horizontal="center" readingOrder="0"/>
    </xf>
    <xf borderId="2" fillId="0" fontId="1" numFmtId="0" xfId="0" applyAlignment="1" applyBorder="1" applyFont="1">
      <alignment horizontal="center"/>
    </xf>
    <xf borderId="3" fillId="0" fontId="1" numFmtId="164" xfId="0" applyAlignment="1" applyBorder="1" applyFont="1" applyNumberFormat="1">
      <alignment horizontal="center" readingOrder="0"/>
    </xf>
    <xf borderId="0" fillId="0" fontId="2" numFmtId="0" xfId="0" applyAlignment="1" applyFont="1">
      <alignment horizontal="center"/>
    </xf>
    <xf borderId="4" fillId="0" fontId="2" numFmtId="165" xfId="0" applyAlignment="1" applyBorder="1" applyFont="1" applyNumberFormat="1">
      <alignment horizontal="center" readingOrder="0"/>
    </xf>
    <xf borderId="5" fillId="0" fontId="2" numFmtId="10" xfId="0" applyAlignment="1" applyBorder="1" applyFont="1" applyNumberFormat="1">
      <alignment horizontal="center"/>
    </xf>
    <xf borderId="6" fillId="0" fontId="2" numFmtId="165" xfId="0" applyAlignment="1" applyBorder="1" applyFont="1" applyNumberFormat="1">
      <alignment horizontal="center" readingOrder="0"/>
    </xf>
    <xf borderId="0" fillId="0" fontId="2" numFmtId="10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3" fontId="1" numFmtId="0" xfId="0" applyAlignment="1" applyFill="1" applyFont="1">
      <alignment horizontal="left" readingOrder="0" shrinkToFit="0" wrapText="0"/>
    </xf>
    <xf borderId="0" fillId="3" fontId="3" numFmtId="0" xfId="0" applyAlignment="1" applyFont="1">
      <alignment horizontal="center"/>
    </xf>
    <xf borderId="2" fillId="0" fontId="1" numFmtId="164" xfId="0" applyAlignment="1" applyBorder="1" applyFont="1" applyNumberFormat="1">
      <alignment horizontal="center" readingOrder="0"/>
    </xf>
    <xf borderId="2" fillId="0" fontId="4" numFmtId="0" xfId="0" applyAlignment="1" applyBorder="1" applyFont="1">
      <alignment horizontal="center"/>
    </xf>
    <xf borderId="2" fillId="0" fontId="4" numFmtId="164" xfId="0" applyAlignment="1" applyBorder="1" applyFont="1" applyNumberFormat="1">
      <alignment horizontal="center" readingOrder="0"/>
    </xf>
    <xf borderId="2" fillId="0" fontId="3" numFmtId="0" xfId="0" applyAlignment="1" applyBorder="1" applyFont="1">
      <alignment horizontal="center"/>
    </xf>
    <xf borderId="3" fillId="0" fontId="4" numFmtId="164" xfId="0" applyAlignment="1" applyBorder="1" applyFont="1" applyNumberFormat="1">
      <alignment horizontal="center" readingOrder="0"/>
    </xf>
    <xf borderId="5" fillId="0" fontId="2" numFmtId="165" xfId="0" applyAlignment="1" applyBorder="1" applyFont="1" applyNumberFormat="1">
      <alignment horizontal="center" readingOrder="0"/>
    </xf>
    <xf borderId="5" fillId="0" fontId="3" numFmtId="165" xfId="0" applyAlignment="1" applyBorder="1" applyFont="1" applyNumberFormat="1">
      <alignment horizontal="center" readingOrder="0"/>
    </xf>
    <xf borderId="5" fillId="0" fontId="3" numFmtId="0" xfId="0" applyAlignment="1" applyBorder="1" applyFont="1">
      <alignment horizontal="center" readingOrder="0"/>
    </xf>
    <xf borderId="6" fillId="0" fontId="3" numFmtId="0" xfId="0" applyAlignment="1" applyBorder="1" applyFont="1">
      <alignment horizontal="center" readingOrder="0"/>
    </xf>
    <xf borderId="0" fillId="4" fontId="1" numFmtId="0" xfId="0" applyAlignment="1" applyFill="1" applyFont="1">
      <alignment readingOrder="0"/>
    </xf>
    <xf borderId="0" fillId="4" fontId="2" numFmtId="0" xfId="0" applyFont="1"/>
    <xf borderId="0" fillId="4" fontId="3" numFmtId="0" xfId="0" applyFont="1"/>
    <xf borderId="0" fillId="5" fontId="4" numFmtId="0" xfId="0" applyAlignment="1" applyFill="1" applyFont="1">
      <alignment readingOrder="0"/>
    </xf>
    <xf borderId="0" fillId="5" fontId="2" numFmtId="0" xfId="0" applyFont="1"/>
    <xf borderId="1" fillId="0" fontId="4" numFmtId="0" xfId="0" applyAlignment="1" applyBorder="1" applyFont="1">
      <alignment readingOrder="0"/>
    </xf>
    <xf borderId="2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2" fillId="0" fontId="4" numFmtId="0" xfId="0" applyAlignment="1" applyBorder="1" applyFont="1">
      <alignment readingOrder="0"/>
    </xf>
    <xf borderId="7" fillId="0" fontId="2" numFmtId="0" xfId="0" applyBorder="1" applyFont="1"/>
    <xf borderId="8" fillId="0" fontId="2" numFmtId="0" xfId="0" applyBorder="1" applyFont="1"/>
    <xf borderId="8" fillId="0" fontId="3" numFmtId="0" xfId="0" applyBorder="1" applyFont="1"/>
    <xf borderId="7" fillId="0" fontId="3" numFmtId="0" xfId="0" applyAlignment="1" applyBorder="1" applyFont="1">
      <alignment readingOrder="0"/>
    </xf>
    <xf borderId="0" fillId="0" fontId="3" numFmtId="165" xfId="0" applyAlignment="1" applyFont="1" applyNumberFormat="1">
      <alignment horizontal="center" readingOrder="0"/>
    </xf>
    <xf borderId="8" fillId="0" fontId="3" numFmtId="165" xfId="0" applyAlignment="1" applyBorder="1" applyFont="1" applyNumberFormat="1">
      <alignment horizontal="center" readingOrder="0"/>
    </xf>
    <xf borderId="0" fillId="0" fontId="3" numFmtId="0" xfId="0" applyAlignment="1" applyFont="1">
      <alignment readingOrder="0"/>
    </xf>
    <xf borderId="0" fillId="0" fontId="2" numFmtId="165" xfId="0" applyAlignment="1" applyFont="1" applyNumberFormat="1">
      <alignment horizontal="center"/>
    </xf>
    <xf borderId="0" fillId="0" fontId="5" numFmtId="165" xfId="0" applyAlignment="1" applyFont="1" applyNumberFormat="1">
      <alignment horizontal="center"/>
    </xf>
    <xf borderId="8" fillId="0" fontId="5" numFmtId="165" xfId="0" applyAlignment="1" applyBorder="1" applyFont="1" applyNumberFormat="1">
      <alignment horizontal="center"/>
    </xf>
    <xf borderId="0" fillId="0" fontId="2" numFmtId="0" xfId="0" applyAlignment="1" applyFont="1">
      <alignment readingOrder="0"/>
    </xf>
    <xf borderId="0" fillId="0" fontId="2" numFmtId="165" xfId="0" applyAlignment="1" applyFont="1" applyNumberFormat="1">
      <alignment horizontal="center" readingOrder="0"/>
    </xf>
    <xf borderId="8" fillId="0" fontId="2" numFmtId="165" xfId="0" applyAlignment="1" applyBorder="1" applyFont="1" applyNumberFormat="1">
      <alignment horizontal="center" readingOrder="0"/>
    </xf>
    <xf borderId="4" fillId="0" fontId="3" numFmtId="0" xfId="0" applyAlignment="1" applyBorder="1" applyFont="1">
      <alignment readingOrder="0"/>
    </xf>
    <xf borderId="5" fillId="0" fontId="2" numFmtId="165" xfId="0" applyAlignment="1" applyBorder="1" applyFont="1" applyNumberFormat="1">
      <alignment horizontal="center"/>
    </xf>
    <xf borderId="6" fillId="0" fontId="2" numFmtId="165" xfId="0" applyAlignment="1" applyBorder="1" applyFont="1" applyNumberFormat="1">
      <alignment horizontal="center"/>
    </xf>
    <xf borderId="5" fillId="0" fontId="3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</row>
    <row r="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>
      <c r="A4" s="4">
        <v>43466.0</v>
      </c>
      <c r="B4" s="5"/>
      <c r="C4" s="6">
        <v>43831.0</v>
      </c>
      <c r="D4" s="7"/>
      <c r="E4" s="4">
        <v>43497.0</v>
      </c>
      <c r="F4" s="5"/>
      <c r="G4" s="6">
        <v>43862.0</v>
      </c>
      <c r="H4" s="7"/>
      <c r="I4" s="4">
        <v>43525.0</v>
      </c>
      <c r="J4" s="5"/>
      <c r="K4" s="6">
        <v>43891.0</v>
      </c>
    </row>
    <row r="5">
      <c r="A5" s="8">
        <v>6000.0</v>
      </c>
      <c r="B5" s="9">
        <f>(C5-A5)/A5</f>
        <v>0.08333333333</v>
      </c>
      <c r="C5" s="10">
        <v>6500.0</v>
      </c>
      <c r="D5" s="11"/>
      <c r="E5" s="8">
        <v>5000.0</v>
      </c>
      <c r="F5" s="9">
        <f>(G5-E5)/E5</f>
        <v>0.34</v>
      </c>
      <c r="G5" s="10">
        <v>6700.0</v>
      </c>
      <c r="H5" s="12"/>
      <c r="I5" s="8">
        <v>4000.0</v>
      </c>
      <c r="J5" s="9">
        <f>(K5-I5)/I5</f>
        <v>-0.5</v>
      </c>
      <c r="K5" s="10">
        <v>2000.0</v>
      </c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>
      <c r="A7" s="13" t="s">
        <v>1</v>
      </c>
      <c r="B7" s="14"/>
      <c r="C7" s="14"/>
      <c r="D7" s="14"/>
      <c r="E7" s="14"/>
      <c r="F7" s="14"/>
      <c r="G7" s="14"/>
      <c r="H7" s="14"/>
      <c r="I7" s="14"/>
      <c r="J7" s="7"/>
      <c r="K7" s="7"/>
    </row>
    <row r="8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>
      <c r="A9" s="4">
        <v>43831.0</v>
      </c>
      <c r="B9" s="5"/>
      <c r="C9" s="15">
        <v>43862.0</v>
      </c>
      <c r="D9" s="16"/>
      <c r="E9" s="17">
        <v>43891.0</v>
      </c>
      <c r="F9" s="18"/>
      <c r="G9" s="17">
        <v>43922.0</v>
      </c>
      <c r="H9" s="16"/>
      <c r="I9" s="19">
        <v>43952.0</v>
      </c>
      <c r="J9" s="7"/>
      <c r="K9" s="7"/>
    </row>
    <row r="10">
      <c r="A10" s="8">
        <v>6500.0</v>
      </c>
      <c r="B10" s="9">
        <f>(C10-A10)/A10</f>
        <v>-0.2307692308</v>
      </c>
      <c r="C10" s="20">
        <v>5000.0</v>
      </c>
      <c r="D10" s="9">
        <f>(E10-C10)/C10</f>
        <v>-0.6</v>
      </c>
      <c r="E10" s="21">
        <v>2000.0</v>
      </c>
      <c r="F10" s="9">
        <f>(G10-E10)/E10</f>
        <v>-0.95</v>
      </c>
      <c r="G10" s="22">
        <v>100.0</v>
      </c>
      <c r="H10" s="9">
        <f>(I10-G10)/G10</f>
        <v>4</v>
      </c>
      <c r="I10" s="23">
        <v>500.0</v>
      </c>
      <c r="J10" s="7"/>
      <c r="K10" s="7"/>
    </row>
    <row r="12">
      <c r="A12" s="24" t="s">
        <v>2</v>
      </c>
      <c r="B12" s="25"/>
      <c r="C12" s="25"/>
      <c r="D12" s="25"/>
      <c r="E12" s="25"/>
      <c r="F12" s="25"/>
      <c r="G12" s="25"/>
      <c r="H12" s="26"/>
      <c r="I12" s="26"/>
      <c r="J12" s="26"/>
    </row>
    <row r="13">
      <c r="H13" s="27"/>
      <c r="I13" s="28"/>
      <c r="J13" s="28"/>
    </row>
    <row r="14">
      <c r="A14" s="29" t="s">
        <v>3</v>
      </c>
      <c r="B14" s="30"/>
      <c r="C14" s="29" t="s">
        <v>4</v>
      </c>
      <c r="D14" s="31"/>
      <c r="E14" s="29" t="s">
        <v>5</v>
      </c>
      <c r="F14" s="31"/>
      <c r="G14" s="29" t="s">
        <v>6</v>
      </c>
      <c r="H14" s="32"/>
      <c r="I14" s="33" t="s">
        <v>7</v>
      </c>
      <c r="J14" s="32"/>
    </row>
    <row r="15">
      <c r="A15" s="34"/>
      <c r="C15" s="34"/>
      <c r="E15" s="34"/>
      <c r="G15" s="34"/>
      <c r="H15" s="35"/>
      <c r="J15" s="36"/>
    </row>
    <row r="16">
      <c r="A16" s="37" t="s">
        <v>8</v>
      </c>
      <c r="B16" s="38">
        <v>800.0</v>
      </c>
      <c r="C16" s="37" t="s">
        <v>8</v>
      </c>
      <c r="D16" s="38"/>
      <c r="E16" s="37" t="s">
        <v>8</v>
      </c>
      <c r="F16" s="38"/>
      <c r="G16" s="37" t="s">
        <v>8</v>
      </c>
      <c r="H16" s="39"/>
      <c r="I16" s="40" t="s">
        <v>8</v>
      </c>
      <c r="J16" s="39"/>
    </row>
    <row r="17">
      <c r="A17" s="37" t="s">
        <v>9</v>
      </c>
      <c r="B17" s="38">
        <v>35.0</v>
      </c>
      <c r="C17" s="37" t="s">
        <v>9</v>
      </c>
      <c r="D17" s="38"/>
      <c r="E17" s="37" t="s">
        <v>9</v>
      </c>
      <c r="F17" s="38"/>
      <c r="G17" s="37" t="s">
        <v>9</v>
      </c>
      <c r="H17" s="39"/>
      <c r="I17" s="40" t="s">
        <v>9</v>
      </c>
      <c r="J17" s="39"/>
    </row>
    <row r="18">
      <c r="A18" s="37" t="s">
        <v>10</v>
      </c>
      <c r="B18" s="38">
        <v>100.0</v>
      </c>
      <c r="C18" s="37" t="s">
        <v>10</v>
      </c>
      <c r="D18" s="38"/>
      <c r="E18" s="37" t="s">
        <v>10</v>
      </c>
      <c r="F18" s="38"/>
      <c r="G18" s="37" t="s">
        <v>10</v>
      </c>
      <c r="H18" s="39"/>
      <c r="I18" s="40" t="s">
        <v>10</v>
      </c>
      <c r="J18" s="39"/>
    </row>
    <row r="19">
      <c r="A19" s="37" t="s">
        <v>11</v>
      </c>
      <c r="B19" s="38">
        <v>20.0</v>
      </c>
      <c r="C19" s="37" t="s">
        <v>11</v>
      </c>
      <c r="D19" s="38"/>
      <c r="E19" s="37" t="s">
        <v>11</v>
      </c>
      <c r="F19" s="38"/>
      <c r="G19" s="37" t="s">
        <v>11</v>
      </c>
      <c r="H19" s="39"/>
      <c r="I19" s="40" t="s">
        <v>11</v>
      </c>
      <c r="J19" s="39"/>
    </row>
    <row r="20">
      <c r="A20" s="37" t="s">
        <v>12</v>
      </c>
      <c r="B20" s="38">
        <v>40.0</v>
      </c>
      <c r="C20" s="37" t="s">
        <v>12</v>
      </c>
      <c r="D20" s="38"/>
      <c r="E20" s="37" t="s">
        <v>12</v>
      </c>
      <c r="F20" s="38"/>
      <c r="G20" s="37" t="s">
        <v>12</v>
      </c>
      <c r="H20" s="39"/>
      <c r="I20" s="40" t="s">
        <v>12</v>
      </c>
      <c r="J20" s="39"/>
    </row>
    <row r="21">
      <c r="A21" s="37" t="s">
        <v>13</v>
      </c>
      <c r="B21" s="38">
        <v>2400.0</v>
      </c>
      <c r="C21" s="37" t="s">
        <v>13</v>
      </c>
      <c r="D21" s="38"/>
      <c r="E21" s="37" t="s">
        <v>13</v>
      </c>
      <c r="F21" s="38"/>
      <c r="G21" s="37" t="s">
        <v>13</v>
      </c>
      <c r="H21" s="39"/>
      <c r="I21" s="40" t="s">
        <v>13</v>
      </c>
      <c r="J21" s="39"/>
    </row>
    <row r="22">
      <c r="A22" s="37" t="s">
        <v>14</v>
      </c>
      <c r="B22" s="38">
        <v>300.0</v>
      </c>
      <c r="C22" s="37" t="s">
        <v>14</v>
      </c>
      <c r="D22" s="38"/>
      <c r="E22" s="37" t="s">
        <v>14</v>
      </c>
      <c r="F22" s="38"/>
      <c r="G22" s="37" t="s">
        <v>14</v>
      </c>
      <c r="H22" s="39"/>
      <c r="I22" s="40" t="s">
        <v>14</v>
      </c>
      <c r="J22" s="39"/>
    </row>
    <row r="23">
      <c r="A23" s="37" t="s">
        <v>15</v>
      </c>
      <c r="B23" s="38">
        <v>200.0</v>
      </c>
      <c r="C23" s="37" t="s">
        <v>15</v>
      </c>
      <c r="D23" s="38"/>
      <c r="E23" s="37" t="s">
        <v>15</v>
      </c>
      <c r="F23" s="38"/>
      <c r="G23" s="37" t="s">
        <v>15</v>
      </c>
      <c r="H23" s="39"/>
      <c r="I23" s="40" t="s">
        <v>15</v>
      </c>
      <c r="J23" s="39"/>
    </row>
    <row r="24">
      <c r="A24" s="37" t="s">
        <v>16</v>
      </c>
      <c r="B24" s="38">
        <v>150.0</v>
      </c>
      <c r="C24" s="37" t="s">
        <v>16</v>
      </c>
      <c r="D24" s="38"/>
      <c r="E24" s="37" t="s">
        <v>16</v>
      </c>
      <c r="F24" s="38"/>
      <c r="G24" s="37" t="s">
        <v>16</v>
      </c>
      <c r="H24" s="39"/>
      <c r="I24" s="40" t="s">
        <v>16</v>
      </c>
      <c r="J24" s="39"/>
    </row>
    <row r="25">
      <c r="A25" s="37" t="s">
        <v>17</v>
      </c>
      <c r="B25" s="41">
        <f>SUM(B16:B24)</f>
        <v>4045</v>
      </c>
      <c r="C25" s="37" t="s">
        <v>17</v>
      </c>
      <c r="D25" s="42">
        <f>SUM(D16:D24)</f>
        <v>0</v>
      </c>
      <c r="E25" s="37" t="s">
        <v>17</v>
      </c>
      <c r="F25" s="42">
        <f>SUM(F16:F24)</f>
        <v>0</v>
      </c>
      <c r="G25" s="37" t="s">
        <v>17</v>
      </c>
      <c r="H25" s="43">
        <f>SUM(H16:H24)</f>
        <v>0</v>
      </c>
      <c r="I25" s="44" t="s">
        <v>17</v>
      </c>
      <c r="J25" s="43">
        <f>SUM(J16:J24)</f>
        <v>0</v>
      </c>
    </row>
    <row r="26">
      <c r="A26" s="37" t="s">
        <v>18</v>
      </c>
      <c r="B26" s="38">
        <v>6500.0</v>
      </c>
      <c r="C26" s="37" t="s">
        <v>18</v>
      </c>
      <c r="D26" s="45">
        <f>C10</f>
        <v>5000</v>
      </c>
      <c r="E26" s="37" t="s">
        <v>18</v>
      </c>
      <c r="F26" s="45">
        <f>E10</f>
        <v>2000</v>
      </c>
      <c r="G26" s="37" t="s">
        <v>18</v>
      </c>
      <c r="H26" s="46">
        <f>G10</f>
        <v>100</v>
      </c>
      <c r="I26" s="44" t="s">
        <v>18</v>
      </c>
      <c r="J26" s="46">
        <f>I10</f>
        <v>500</v>
      </c>
    </row>
    <row r="27">
      <c r="A27" s="47" t="s">
        <v>19</v>
      </c>
      <c r="B27" s="48">
        <f>A10-B25</f>
        <v>2455</v>
      </c>
      <c r="C27" s="47" t="s">
        <v>19</v>
      </c>
      <c r="D27" s="48">
        <f>D26-D25</f>
        <v>5000</v>
      </c>
      <c r="E27" s="47" t="s">
        <v>19</v>
      </c>
      <c r="F27" s="48">
        <f>F26-F25</f>
        <v>2000</v>
      </c>
      <c r="G27" s="47" t="s">
        <v>19</v>
      </c>
      <c r="H27" s="49">
        <f>H26-H25</f>
        <v>100</v>
      </c>
      <c r="I27" s="50" t="s">
        <v>19</v>
      </c>
      <c r="J27" s="49">
        <f>J26-J25</f>
        <v>500</v>
      </c>
    </row>
  </sheetData>
  <drawing r:id="rId1"/>
</worksheet>
</file>